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Financiera\Downloads\listos 1\listos 1\"/>
    </mc:Choice>
  </mc:AlternateContent>
  <xr:revisionPtr revIDLastSave="0" documentId="13_ncr:1_{AC9C5B8C-17C6-4F1B-90B3-B6AF831DF774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14" i="1"/>
  <c r="H12" i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E11" i="1"/>
  <c r="H11" i="1" s="1"/>
  <c r="G29" i="1"/>
  <c r="F29" i="1"/>
  <c r="D29" i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9" i="1" l="1"/>
  <c r="H29" i="1" s="1"/>
  <c r="E20" i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<sst xmlns="http://schemas.openxmlformats.org/spreadsheetml/2006/main" count="47" uniqueCount="47">
  <si>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</si>
  <si>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</si>
  <si>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</si>
  <si>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</si>
  <si>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</si>
  <si>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</si>
  <si>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</si>
  <si>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</si>
  <si>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</si>
  <si>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</si>
  <si>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</si>
  <si>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</si>
  <si>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</si>
  <si>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</si>
  <si>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</si>
  <si>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</si>
  <si>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</si>
  <si>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</si>
  <si>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</si>
  <si>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</si>
  <si>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</si>
  <si>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</si>
  <si>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</si>
  <si>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</si>
  <si>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</si>
  <si>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</si>
  <si>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</si>
  <si>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</si>
  <si>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</si>
  <si>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</si>
  <si>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</si>
  <si>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</si>
  <si>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</si>
  <si>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</si>
  <si>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</si>
  <si>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</si>
  <si>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</si>
  <si>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</si>
  <si>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</si>
  <si>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</si>
  <si>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</si>
  <si>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</si>
  <si>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</si>
  <si>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</si>
  <si>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</si>
  <si>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ÁLVARO OBREGÓN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</si>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</sst>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19" zoomScale="91" zoomScaleNormal="91" workbookViewId="0">
      <selection activeCell="H22" sqref="H2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6698560</v>
      </c>
      <c r="D20" s="8">
        <f>SUM(D21:D27)</f>
        <v>866073</v>
      </c>
      <c r="E20" s="8">
        <f t="shared" ref="E20:E27" si="2">C20+D20</f>
        <v>7564633</v>
      </c>
      <c r="F20" s="8">
        <f>SUM(F21:F27)</f>
        <v>6683010</v>
      </c>
      <c r="G20" s="8">
        <f>SUM(G21:G27)</f>
        <v>6565978</v>
      </c>
      <c r="H20" s="8">
        <f t="shared" ref="H20:H27" si="3">E20-F20</f>
        <v>881623</v>
      </c>
    </row>
    <row r="21" spans="2:8" x14ac:dyDescent="0.25">
      <c r="B21" s="12" t="s">
        <v>23</v>
      </c>
      <c r="C21" s="15">
        <v>569130</v>
      </c>
      <c r="D21" s="15">
        <v>795223</v>
      </c>
      <c r="E21" s="17">
        <f t="shared" si="2"/>
        <v>1364353</v>
      </c>
      <c r="F21" s="15">
        <v>1214938</v>
      </c>
      <c r="G21" s="15">
        <v>1214938</v>
      </c>
      <c r="H21" s="17">
        <f t="shared" si="3"/>
        <v>149415</v>
      </c>
    </row>
    <row r="22" spans="2:8" x14ac:dyDescent="0.25">
      <c r="B22" s="12" t="s">
        <v>24</v>
      </c>
      <c r="C22" s="15">
        <v>6129430</v>
      </c>
      <c r="D22" s="15">
        <v>70850</v>
      </c>
      <c r="E22" s="17">
        <f t="shared" si="2"/>
        <v>6200280</v>
      </c>
      <c r="F22" s="15">
        <v>5468072</v>
      </c>
      <c r="G22" s="15">
        <v>5351040</v>
      </c>
      <c r="H22" s="17">
        <f t="shared" si="3"/>
        <v>732208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6698560</v>
      </c>
      <c r="D46" s="9">
        <f>SUM(D40,D29,D20,D10)</f>
        <v>866073</v>
      </c>
      <c r="E46" s="9">
        <f>C46+D46</f>
        <v>7564633</v>
      </c>
      <c r="F46" s="9">
        <f>SUM(F40,F29,F10,F20)</f>
        <v>6683010</v>
      </c>
      <c r="G46" s="9">
        <f>SUM(G40,G29,G20,G10)</f>
        <v>6565978</v>
      </c>
      <c r="H46" s="9">
        <f>E46-F46</f>
        <v>881623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paperSize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2025-02-05T23:10:26Z</cp:lastPrinted>
  <dcterms:created xsi:type="dcterms:W3CDTF">2019-12-05T18:14:36Z</dcterms:created>
  <dcterms:modified xsi:type="dcterms:W3CDTF">2025-02-05T23:10:36Z</dcterms:modified>
</cp:coreProperties>
</file>